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c5a9d241779d6d6/デスクトップ/◆２０２４　甲賀市陸上競技大会/"/>
    </mc:Choice>
  </mc:AlternateContent>
  <xr:revisionPtr revIDLastSave="1" documentId="8_{DF3D3F8F-F35A-4607-8A4E-EED602FFC8F7}" xr6:coauthVersionLast="47" xr6:coauthVersionMax="47" xr10:uidLastSave="{FF838FAB-B904-4096-ABE6-2B7A07BE22DD}"/>
  <bookViews>
    <workbookView xWindow="-108" yWindow="-108" windowWidth="23256" windowHeight="12456" activeTab="1" xr2:uid="{00000000-000D-0000-FFFF-FFFF00000000}"/>
  </bookViews>
  <sheets>
    <sheet name="手順" sheetId="3" r:id="rId1"/>
    <sheet name="小学生記録会 " sheetId="10" r:id="rId2"/>
  </sheets>
  <definedNames>
    <definedName name="_xlnm.Print_Area" localSheetId="0">手順!$A$1:$N$42</definedName>
    <definedName name="_xlnm.Print_Area" localSheetId="1">'小学生記録会 '!$A$1:$G$57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10" l="1"/>
  <c r="L4" i="10"/>
  <c r="M3" i="10"/>
  <c r="L3" i="10"/>
  <c r="L5" i="10" l="1"/>
  <c r="M5" i="10"/>
  <c r="N4" i="10"/>
  <c r="N3" i="10"/>
  <c r="N5" i="10" l="1"/>
  <c r="F2" i="10" s="1"/>
  <c r="K11" i="3" l="1"/>
  <c r="L11" i="3"/>
  <c r="J11" i="3"/>
  <c r="M10" i="3"/>
  <c r="M9" i="3"/>
  <c r="L4" i="3"/>
  <c r="K4" i="3"/>
  <c r="J4" i="3"/>
  <c r="L3" i="3"/>
  <c r="K3" i="3"/>
  <c r="J3" i="3"/>
  <c r="M11" i="3" l="1"/>
  <c r="L5" i="3"/>
  <c r="M3" i="3"/>
  <c r="K5" i="3"/>
  <c r="M4" i="3"/>
  <c r="M5" i="3" s="1"/>
  <c r="F2" i="3" s="1"/>
  <c r="E9" i="3" s="1"/>
  <c r="J5" i="3"/>
</calcChain>
</file>

<file path=xl/sharedStrings.xml><?xml version="1.0" encoding="utf-8"?>
<sst xmlns="http://schemas.openxmlformats.org/spreadsheetml/2006/main" count="241" uniqueCount="71">
  <si>
    <t>性別</t>
  </si>
  <si>
    <t>学年</t>
  </si>
  <si>
    <t>種目</t>
  </si>
  <si>
    <t>所属</t>
  </si>
  <si>
    <t>氏名</t>
  </si>
  <si>
    <t>ゼッケン</t>
  </si>
  <si>
    <t>男</t>
  </si>
  <si>
    <t>びわこ陸上クラブ</t>
  </si>
  <si>
    <t>琵琶　一郎</t>
  </si>
  <si>
    <t>びわこ陸上クラブA</t>
  </si>
  <si>
    <t>琵琶　四郎</t>
  </si>
  <si>
    <t>女</t>
  </si>
  <si>
    <t>琵琶　一子</t>
  </si>
  <si>
    <t>琵琶　二子</t>
  </si>
  <si>
    <t>琵琶　三子</t>
  </si>
  <si>
    <t>琵琶　四子</t>
  </si>
  <si>
    <t>チーム名</t>
    <rPh sb="3" eb="4">
      <t>メイ</t>
    </rPh>
    <phoneticPr fontId="1"/>
  </si>
  <si>
    <t>※各チーム必ず１名は協力ください。</t>
    <rPh sb="1" eb="2">
      <t>カク</t>
    </rPh>
    <rPh sb="5" eb="6">
      <t>カナラ</t>
    </rPh>
    <rPh sb="8" eb="9">
      <t>メイ</t>
    </rPh>
    <rPh sb="10" eb="12">
      <t>キョウリョク</t>
    </rPh>
    <phoneticPr fontId="1"/>
  </si>
  <si>
    <t>跳躍又は競技者係です</t>
    <rPh sb="0" eb="2">
      <t>チョウヤク</t>
    </rPh>
    <rPh sb="2" eb="3">
      <t>マタ</t>
    </rPh>
    <rPh sb="4" eb="7">
      <t>キョウギシャ</t>
    </rPh>
    <rPh sb="7" eb="8">
      <t>カカリ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</si>
  <si>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</si>
  <si>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</si>
  <si>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連絡先　メールアドレス</t>
    <rPh sb="0" eb="3">
      <t>レンラクサキ</t>
    </rPh>
    <phoneticPr fontId="1"/>
  </si>
  <si>
    <t>琵琶　二郎</t>
    <rPh sb="3" eb="4">
      <t>ニ</t>
    </rPh>
    <phoneticPr fontId="1"/>
  </si>
  <si>
    <t>琵琶　三郎</t>
    <rPh sb="3" eb="4">
      <t>サン</t>
    </rPh>
    <phoneticPr fontId="1"/>
  </si>
  <si>
    <t>４年</t>
    <rPh sb="1" eb="2">
      <t>ネン</t>
    </rPh>
    <phoneticPr fontId="1"/>
  </si>
  <si>
    <t>５年</t>
    <rPh sb="1" eb="2">
      <t>ネン</t>
    </rPh>
    <phoneticPr fontId="1"/>
  </si>
  <si>
    <t>６年</t>
    <rPh sb="1" eb="2">
      <t>ネン</t>
    </rPh>
    <phoneticPr fontId="1"/>
  </si>
  <si>
    <t>男子（人）</t>
    <rPh sb="0" eb="2">
      <t>ダンシ</t>
    </rPh>
    <rPh sb="3" eb="4">
      <t>ニン</t>
    </rPh>
    <phoneticPr fontId="1"/>
  </si>
  <si>
    <t>女子（人）</t>
    <rPh sb="0" eb="2">
      <t>ジョシ</t>
    </rPh>
    <rPh sb="3" eb="4">
      <t>ニン</t>
    </rPh>
    <phoneticPr fontId="1"/>
  </si>
  <si>
    <t>A</t>
    <phoneticPr fontId="1"/>
  </si>
  <si>
    <t>B</t>
    <phoneticPr fontId="1"/>
  </si>
  <si>
    <t>人</t>
    <rPh sb="0" eb="1">
      <t>ニン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</si>
  <si>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</si>
  <si>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</si>
  <si>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代表者名</t>
    <rPh sb="0" eb="3">
      <t>ダイヒョウシャ</t>
    </rPh>
    <rPh sb="3" eb="4">
      <t>メイ</t>
    </rPh>
    <phoneticPr fontId="1"/>
  </si>
  <si>
    <t>当日常時連絡可能な指導者名</t>
    <phoneticPr fontId="1"/>
  </si>
  <si>
    <t>連絡先　携帯電話</t>
    <rPh sb="0" eb="3">
      <t>レンラクサキ</t>
    </rPh>
    <phoneticPr fontId="1"/>
  </si>
  <si>
    <t>連絡先　FAX</t>
    <rPh sb="0" eb="3">
      <t>レンラクサキ</t>
    </rPh>
    <phoneticPr fontId="1"/>
  </si>
  <si>
    <t>お手伝い可能な方　　</t>
    <rPh sb="1" eb="3">
      <t>テツダ</t>
    </rPh>
    <rPh sb="4" eb="6">
      <t>カノウ</t>
    </rPh>
    <rPh sb="7" eb="8">
      <t>カタ</t>
    </rPh>
    <phoneticPr fontId="1"/>
  </si>
  <si>
    <t>４×１００　混合リレー</t>
    <rPh sb="6" eb="8">
      <t>コンゴウ</t>
    </rPh>
    <phoneticPr fontId="1"/>
  </si>
  <si>
    <t>コンバイントＡ</t>
  </si>
  <si>
    <t>コンバイントＡ</t>
    <phoneticPr fontId="1"/>
  </si>
  <si>
    <t>コンバイントＢ</t>
  </si>
  <si>
    <t>コンバイントＢ</t>
    <phoneticPr fontId="1"/>
  </si>
  <si>
    <t>４年生　走り幅跳び</t>
    <rPh sb="1" eb="2">
      <t>ネン</t>
    </rPh>
    <rPh sb="2" eb="3">
      <t>セイ</t>
    </rPh>
    <rPh sb="6" eb="7">
      <t>ハバ</t>
    </rPh>
    <phoneticPr fontId="1"/>
  </si>
  <si>
    <t>混合リレーＡチーム</t>
    <rPh sb="0" eb="2">
      <t>コンゴウ</t>
    </rPh>
    <phoneticPr fontId="1"/>
  </si>
  <si>
    <t>琵琶　五郎</t>
  </si>
  <si>
    <r>
      <t>琵琶　</t>
    </r>
    <r>
      <rPr>
        <sz val="11"/>
        <color theme="1"/>
        <rFont val="ＭＳ Ｐゴシック"/>
        <family val="3"/>
        <charset val="128"/>
      </rPr>
      <t>六</t>
    </r>
    <r>
      <rPr>
        <sz val="11"/>
        <color theme="1"/>
        <rFont val="ＭＳ Ｐゴシック"/>
        <family val="3"/>
        <charset val="128"/>
        <scheme val="minor"/>
      </rPr>
      <t>郎</t>
    </r>
    <rPh sb="3" eb="4">
      <t>６</t>
    </rPh>
    <phoneticPr fontId="22"/>
  </si>
  <si>
    <r>
      <t>琵琶　</t>
    </r>
    <r>
      <rPr>
        <sz val="11"/>
        <color theme="1"/>
        <rFont val="ＭＳ Ｐゴシック"/>
        <family val="3"/>
        <charset val="128"/>
      </rPr>
      <t>七</t>
    </r>
    <r>
      <rPr>
        <sz val="11"/>
        <color theme="1"/>
        <rFont val="ＭＳ Ｐゴシック"/>
        <family val="3"/>
        <charset val="128"/>
        <scheme val="minor"/>
      </rPr>
      <t>郎</t>
    </r>
    <rPh sb="3" eb="4">
      <t>７</t>
    </rPh>
    <phoneticPr fontId="22"/>
  </si>
  <si>
    <r>
      <t>琵琶　</t>
    </r>
    <r>
      <rPr>
        <sz val="11"/>
        <color theme="1"/>
        <rFont val="ＭＳ Ｐゴシック"/>
        <family val="3"/>
        <charset val="128"/>
      </rPr>
      <t>八</t>
    </r>
    <r>
      <rPr>
        <sz val="11"/>
        <color theme="1"/>
        <rFont val="ＭＳ Ｐゴシック"/>
        <family val="3"/>
        <charset val="128"/>
        <scheme val="minor"/>
      </rPr>
      <t>郎</t>
    </r>
    <rPh sb="3" eb="4">
      <t>８</t>
    </rPh>
    <phoneticPr fontId="22"/>
  </si>
  <si>
    <t>琵琶　九郎</t>
    <rPh sb="3" eb="4">
      <t>９</t>
    </rPh>
    <phoneticPr fontId="22"/>
  </si>
  <si>
    <t>琵琶　五子</t>
    <rPh sb="3" eb="4">
      <t>５</t>
    </rPh>
    <phoneticPr fontId="22"/>
  </si>
  <si>
    <t>※個人種目の参加人数</t>
    <rPh sb="1" eb="3">
      <t>コジン</t>
    </rPh>
    <rPh sb="3" eb="5">
      <t>シュモク</t>
    </rPh>
    <rPh sb="6" eb="8">
      <t>サンカ</t>
    </rPh>
    <rPh sb="8" eb="10">
      <t>ニンズウ</t>
    </rPh>
    <phoneticPr fontId="1"/>
  </si>
  <si>
    <t>※リレーのみの参加人数</t>
    <rPh sb="7" eb="9">
      <t>サンカ</t>
    </rPh>
    <rPh sb="9" eb="11">
      <t>ニンズウ</t>
    </rPh>
    <phoneticPr fontId="1"/>
  </si>
  <si>
    <t>４×１００　リレー</t>
    <phoneticPr fontId="1"/>
  </si>
  <si>
    <t>走り幅跳び</t>
    <rPh sb="2" eb="3">
      <t>ハバ</t>
    </rPh>
    <phoneticPr fontId="1"/>
  </si>
  <si>
    <t>走り高跳び</t>
  </si>
  <si>
    <t>ジャベリックボール投げ</t>
    <rPh sb="9" eb="10">
      <t>ナ</t>
    </rPh>
    <phoneticPr fontId="1"/>
  </si>
  <si>
    <t>3年</t>
    <rPh sb="1" eb="2">
      <t>ネン</t>
    </rPh>
    <phoneticPr fontId="1"/>
  </si>
  <si>
    <t>80mH</t>
    <phoneticPr fontId="1"/>
  </si>
  <si>
    <t>○○○大会申込一覧</t>
    <rPh sb="5" eb="7">
      <t>モウシコミ</t>
    </rPh>
    <rPh sb="7" eb="9">
      <t>イチラン</t>
    </rPh>
    <phoneticPr fontId="1"/>
  </si>
  <si>
    <t>Ａチーム</t>
    <phoneticPr fontId="1"/>
  </si>
  <si>
    <t>Ｂチーム</t>
    <phoneticPr fontId="1"/>
  </si>
  <si>
    <t>参加費振込銀行名</t>
    <rPh sb="0" eb="3">
      <t>サンカヒ</t>
    </rPh>
    <rPh sb="3" eb="5">
      <t>フリコミ</t>
    </rPh>
    <rPh sb="5" eb="8">
      <t>ギンコウメイ</t>
    </rPh>
    <phoneticPr fontId="22"/>
  </si>
  <si>
    <t>振込人名義</t>
    <rPh sb="0" eb="2">
      <t>フリコミ</t>
    </rPh>
    <rPh sb="2" eb="3">
      <t>ヒト</t>
    </rPh>
    <rPh sb="3" eb="5">
      <t>メイギ</t>
    </rPh>
    <phoneticPr fontId="22"/>
  </si>
  <si>
    <t>振込期日</t>
    <rPh sb="0" eb="2">
      <t>フリコミ</t>
    </rPh>
    <rPh sb="2" eb="4">
      <t>キジツ</t>
    </rPh>
    <phoneticPr fontId="22"/>
  </si>
  <si>
    <t>振込金額</t>
    <rPh sb="0" eb="2">
      <t>フリコミ</t>
    </rPh>
    <rPh sb="2" eb="4">
      <t>キンガク</t>
    </rPh>
    <phoneticPr fontId="22"/>
  </si>
  <si>
    <t>Cチーム</t>
    <phoneticPr fontId="1"/>
  </si>
  <si>
    <t>Dチーム</t>
    <phoneticPr fontId="1"/>
  </si>
  <si>
    <t>Eチーム</t>
    <phoneticPr fontId="1"/>
  </si>
  <si>
    <t>甲賀市陸上競技大会　申し込み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</si>
</sst>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yyyy&quot;年&quot;m&quot;月&quot;d&quot;日&quot;;@"/>
  </numFmts>
  <fonts count="2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00B0F0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66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6" borderId="2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30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 shrinkToFit="1"/>
    </xf>
    <xf numFmtId="0" fontId="0" fillId="33" borderId="0" xfId="0" applyFill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0" fillId="35" borderId="0" xfId="0" applyFill="1">
      <alignment vertical="center"/>
    </xf>
    <xf numFmtId="0" fontId="0" fillId="35" borderId="0" xfId="0" applyFill="1" applyAlignment="1">
      <alignment horizontal="center" vertical="center" shrinkToFit="1"/>
    </xf>
    <xf numFmtId="0" fontId="0" fillId="0" borderId="0" xfId="0" applyAlignment="1"/>
    <xf numFmtId="0" fontId="0" fillId="36" borderId="1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 shrinkToFit="1"/>
    </xf>
    <xf numFmtId="0" fontId="11" fillId="34" borderId="0" xfId="0" applyFont="1" applyFill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7" borderId="1" xfId="0" applyFill="1" applyBorder="1" applyAlignment="1">
      <alignment vertical="center" shrinkToFit="1"/>
    </xf>
    <xf numFmtId="0" fontId="21" fillId="0" borderId="0" xfId="0" applyFont="1" applyAlignment="1">
      <alignment horizontal="right" vertical="center" shrinkToFit="1"/>
    </xf>
    <xf numFmtId="0" fontId="21" fillId="0" borderId="0" xfId="0" applyFont="1" applyAlignment="1">
      <alignment horizontal="center" vertical="center" shrinkToFit="1"/>
    </xf>
    <xf numFmtId="0" fontId="21" fillId="0" borderId="1" xfId="0" applyFont="1" applyBorder="1" applyAlignment="1">
      <alignment horizontal="center" vertical="center" shrinkToFit="1"/>
    </xf>
    <xf numFmtId="0" fontId="0" fillId="38" borderId="1" xfId="0" applyFill="1" applyBorder="1" applyAlignment="1">
      <alignment vertical="center" shrinkToFit="1"/>
    </xf>
    <xf numFmtId="0" fontId="0" fillId="38" borderId="0" xfId="0" applyFill="1" applyAlignment="1">
      <alignment horizontal="center" vertical="center" shrinkToFit="1"/>
    </xf>
    <xf numFmtId="0" fontId="0" fillId="38" borderId="0" xfId="0" applyFill="1">
      <alignment vertical="center"/>
    </xf>
    <xf numFmtId="0" fontId="24" fillId="38" borderId="1" xfId="0" applyFont="1" applyFill="1" applyBorder="1" applyAlignment="1">
      <alignment horizontal="center" vertical="center" shrinkToFit="1"/>
    </xf>
    <xf numFmtId="176" fontId="26" fillId="0" borderId="1" xfId="0" applyNumberFormat="1" applyFont="1" applyBorder="1" applyAlignment="1">
      <alignment horizontal="center" vertical="center" shrinkToFit="1"/>
    </xf>
    <xf numFmtId="0" fontId="0" fillId="38" borderId="1" xfId="0" applyFill="1" applyBorder="1" applyAlignment="1">
      <alignment vertical="center" shrinkToFit="1"/>
    </xf>
    <xf numFmtId="42" fontId="25" fillId="0" borderId="12" xfId="0" applyNumberFormat="1" applyFont="1" applyBorder="1" applyAlignment="1">
      <alignment vertical="center" shrinkToFit="1"/>
    </xf>
    <xf numFmtId="42" fontId="0" fillId="0" borderId="13" xfId="0" applyNumberFormat="1" applyBorder="1" applyAlignment="1">
      <alignment vertical="center" shrinkToFit="1"/>
    </xf>
    <xf numFmtId="0" fontId="15" fillId="35" borderId="0" xfId="0" applyFont="1" applyFill="1">
      <alignment vertical="center"/>
    </xf>
    <xf numFmtId="0" fontId="20" fillId="0" borderId="0" xfId="0" applyFont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left" vertical="center" shrinkToFit="1"/>
    </xf>
    <xf numFmtId="0" fontId="21" fillId="0" borderId="0" xfId="0" applyFont="1" applyAlignment="1">
      <alignment horizontal="center" vertical="center" shrinkToFit="1"/>
    </xf>
    <xf numFmtId="0" fontId="15" fillId="38" borderId="0" xfId="0" applyFont="1" applyFill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66FFFF"/>
      <color rgb="FF0000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447675</xdr:rowOff>
    </xdr:from>
    <xdr:to>
      <xdr:col>6</xdr:col>
      <xdr:colOff>0</xdr:colOff>
      <xdr:row>2</xdr:row>
      <xdr:rowOff>38100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10C6A32-9D57-474C-83F6-2BC1F919CD8C}"/>
            </a:ext>
          </a:extLst>
        </xdr:cNvPr>
        <xdr:cNvSpPr/>
      </xdr:nvSpPr>
      <xdr:spPr>
        <a:xfrm>
          <a:off x="5562600" y="447675"/>
          <a:ext cx="752475" cy="4381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542925</xdr:colOff>
      <xdr:row>0</xdr:row>
      <xdr:rowOff>400050</xdr:rowOff>
    </xdr:from>
    <xdr:to>
      <xdr:col>13</xdr:col>
      <xdr:colOff>142875</xdr:colOff>
      <xdr:row>5</xdr:row>
      <xdr:rowOff>114300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DB88F166-8AFE-4BB8-8BB6-B4981CC4ED8F}"/>
            </a:ext>
          </a:extLst>
        </xdr:cNvPr>
        <xdr:cNvSpPr/>
      </xdr:nvSpPr>
      <xdr:spPr>
        <a:xfrm>
          <a:off x="7543800" y="400050"/>
          <a:ext cx="2990850" cy="10763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68580</xdr:colOff>
      <xdr:row>0</xdr:row>
      <xdr:rowOff>95250</xdr:rowOff>
    </xdr:from>
    <xdr:to>
      <xdr:col>12</xdr:col>
      <xdr:colOff>33337</xdr:colOff>
      <xdr:row>2</xdr:row>
      <xdr:rowOff>15240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BAB97BE3-6831-4515-A974-76C7211E1339}"/>
            </a:ext>
          </a:extLst>
        </xdr:cNvPr>
        <xdr:cNvCxnSpPr>
          <a:stCxn id="6" idx="0"/>
        </xdr:cNvCxnSpPr>
      </xdr:nvCxnSpPr>
      <xdr:spPr>
        <a:xfrm flipH="1">
          <a:off x="8511540" y="95250"/>
          <a:ext cx="421957" cy="76581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0</xdr:row>
      <xdr:rowOff>95250</xdr:rowOff>
    </xdr:from>
    <xdr:to>
      <xdr:col>12</xdr:col>
      <xdr:colOff>33337</xdr:colOff>
      <xdr:row>1</xdr:row>
      <xdr:rowOff>124778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B7522AD8-DB6B-49C1-899A-2D89A6841E32}"/>
            </a:ext>
          </a:extLst>
        </xdr:cNvPr>
        <xdr:cNvCxnSpPr>
          <a:stCxn id="6" idx="0"/>
          <a:endCxn id="2" idx="3"/>
        </xdr:cNvCxnSpPr>
      </xdr:nvCxnSpPr>
      <xdr:spPr>
        <a:xfrm flipH="1">
          <a:off x="5699760" y="95250"/>
          <a:ext cx="3233737" cy="570548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142874</xdr:colOff>
      <xdr:row>0</xdr:row>
      <xdr:rowOff>95250</xdr:rowOff>
    </xdr:from>
    <xdr:to>
      <xdr:col>13</xdr:col>
      <xdr:colOff>381000</xdr:colOff>
      <xdr:row>0</xdr:row>
      <xdr:rowOff>390525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3B80BAC3-B16D-4C96-B01A-6419F909E0AE}"/>
            </a:ext>
          </a:extLst>
        </xdr:cNvPr>
        <xdr:cNvSpPr/>
      </xdr:nvSpPr>
      <xdr:spPr>
        <a:xfrm>
          <a:off x="8128634" y="95250"/>
          <a:ext cx="1609726" cy="295275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latin typeface="+mj-ea"/>
              <a:ea typeface="+mj-ea"/>
            </a:rPr>
            <a:t>自動で入ります！</a:t>
          </a:r>
        </a:p>
      </xdr:txBody>
    </xdr:sp>
    <xdr:clientData/>
  </xdr:twoCellAnchor>
  <xdr:twoCellAnchor>
    <xdr:from>
      <xdr:col>10</xdr:col>
      <xdr:colOff>142876</xdr:colOff>
      <xdr:row>9</xdr:row>
      <xdr:rowOff>142876</xdr:rowOff>
    </xdr:from>
    <xdr:to>
      <xdr:col>10</xdr:col>
      <xdr:colOff>400050</xdr:colOff>
      <xdr:row>11</xdr:row>
      <xdr:rowOff>152400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F0800FA7-E6A7-490D-B025-12FF8777BA49}"/>
            </a:ext>
          </a:extLst>
        </xdr:cNvPr>
        <xdr:cNvCxnSpPr/>
      </xdr:nvCxnSpPr>
      <xdr:spPr>
        <a:xfrm flipH="1" flipV="1">
          <a:off x="8128636" y="2162176"/>
          <a:ext cx="257174" cy="344804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579120</xdr:colOff>
      <xdr:row>11</xdr:row>
      <xdr:rowOff>121920</xdr:rowOff>
    </xdr:from>
    <xdr:to>
      <xdr:col>13</xdr:col>
      <xdr:colOff>291465</xdr:colOff>
      <xdr:row>16</xdr:row>
      <xdr:rowOff>131445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16B6A035-7078-4FC5-B9E9-BF0066F15D0A}"/>
            </a:ext>
          </a:extLst>
        </xdr:cNvPr>
        <xdr:cNvSpPr/>
      </xdr:nvSpPr>
      <xdr:spPr>
        <a:xfrm>
          <a:off x="6888480" y="2476500"/>
          <a:ext cx="2760345" cy="847725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latin typeface="+mj-ea"/>
              <a:ea typeface="+mj-ea"/>
            </a:rPr>
            <a:t>個人種目には出場なし、リレーのみの参加の選手がいる場合は。セル黄色部分を手入力してください。</a:t>
          </a:r>
        </a:p>
      </xdr:txBody>
    </xdr:sp>
    <xdr:clientData/>
  </xdr:twoCellAnchor>
  <xdr:twoCellAnchor>
    <xdr:from>
      <xdr:col>6</xdr:col>
      <xdr:colOff>510540</xdr:colOff>
      <xdr:row>22</xdr:row>
      <xdr:rowOff>36195</xdr:rowOff>
    </xdr:from>
    <xdr:to>
      <xdr:col>13</xdr:col>
      <xdr:colOff>396240</xdr:colOff>
      <xdr:row>37</xdr:row>
      <xdr:rowOff>30480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B8221251-66C4-47F4-A222-7DAEF2432043}"/>
            </a:ext>
          </a:extLst>
        </xdr:cNvPr>
        <xdr:cNvSpPr/>
      </xdr:nvSpPr>
      <xdr:spPr>
        <a:xfrm>
          <a:off x="6210300" y="4234815"/>
          <a:ext cx="3543300" cy="2508885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 b="1"/>
            <a:t>【</a:t>
          </a:r>
          <a:r>
            <a:rPr kumimoji="1" lang="ja-JP" altLang="en-US" sz="1400" b="1"/>
            <a:t>注意事項</a:t>
          </a:r>
          <a:r>
            <a:rPr kumimoji="1" lang="en-US" altLang="ja-JP" sz="1400" b="1"/>
            <a:t>】</a:t>
          </a:r>
        </a:p>
        <a:p>
          <a:pPr algn="l"/>
          <a:r>
            <a:rPr kumimoji="1" lang="ja-JP" altLang="en-US" sz="1400" b="1"/>
            <a:t>・フォームは、変えないこと</a:t>
          </a:r>
          <a:endParaRPr kumimoji="1" lang="en-US" altLang="ja-JP" sz="1400" b="1"/>
        </a:p>
        <a:p>
          <a:pPr algn="l"/>
          <a:r>
            <a:rPr kumimoji="1" lang="ja-JP" altLang="en-US" sz="1400" b="1"/>
            <a:t>・姓と名の間は、全角１文字分あけること</a:t>
          </a:r>
          <a:endParaRPr kumimoji="1" lang="en-US" altLang="ja-JP" sz="1400" b="1"/>
        </a:p>
        <a:p>
          <a:pPr algn="l"/>
          <a:r>
            <a:rPr kumimoji="1" lang="ja-JP" altLang="en-US" sz="1400" b="1"/>
            <a:t>・ゼッケンは、登録ナンバーを記入すること</a:t>
          </a:r>
          <a:endParaRPr kumimoji="1" lang="en-US" altLang="ja-JP" sz="1400" b="1"/>
        </a:p>
        <a:p>
          <a:pPr algn="l"/>
          <a:r>
            <a:rPr kumimoji="1" lang="ja-JP" altLang="en-US" sz="1400" b="1"/>
            <a:t>・文字等は、そのままプログラムに記載するので正確に記入すること</a:t>
          </a:r>
          <a:endParaRPr kumimoji="1" lang="en-US" altLang="ja-JP" sz="1400" b="1"/>
        </a:p>
        <a:p>
          <a:pPr algn="l"/>
          <a:r>
            <a:rPr kumimoji="1" lang="ja-JP" altLang="en-US" sz="1400" b="1"/>
            <a:t>・参加費振込については、銀行名、期日（半角英数で西暦</a:t>
          </a:r>
          <a:r>
            <a:rPr kumimoji="1" lang="en-US" altLang="ja-JP" sz="1400" b="1"/>
            <a:t>/</a:t>
          </a:r>
          <a:r>
            <a:rPr kumimoji="1" lang="ja-JP" altLang="en-US" sz="1400" b="1"/>
            <a:t>月</a:t>
          </a:r>
          <a:r>
            <a:rPr kumimoji="1" lang="en-US" altLang="ja-JP" sz="1400" b="1"/>
            <a:t>/</a:t>
          </a:r>
          <a:r>
            <a:rPr kumimoji="1" lang="ja-JP" altLang="en-US" sz="1400" b="1"/>
            <a:t>日）を入力すること</a:t>
          </a:r>
          <a:endParaRPr kumimoji="1" lang="en-US" altLang="ja-JP" sz="1400" b="1"/>
        </a:p>
        <a:p>
          <a:pPr algn="l"/>
          <a:r>
            <a:rPr kumimoji="1" lang="ja-JP" altLang="en-US" sz="1400" b="1"/>
            <a:t>・ファイル名は</a:t>
          </a:r>
          <a:r>
            <a:rPr kumimoji="1" lang="en-US" altLang="ja-JP" sz="1400" b="1"/>
            <a:t>【</a:t>
          </a:r>
          <a:r>
            <a:rPr kumimoji="1" lang="ja-JP" altLang="en-US" sz="1400" b="1"/>
            <a:t>○○○</a:t>
          </a:r>
          <a:r>
            <a:rPr kumimoji="1" lang="en-US" altLang="ja-JP" sz="1400" b="1"/>
            <a:t>】</a:t>
          </a:r>
          <a:r>
            <a:rPr kumimoji="1" lang="ja-JP" altLang="en-US" sz="1400" b="1"/>
            <a:t>に自チーム名を入れて保存しエントリーすること</a:t>
          </a:r>
          <a:endParaRPr kumimoji="1" lang="en-US" altLang="ja-JP" sz="1400" b="1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510540</xdr:colOff>
      <xdr:row>17</xdr:row>
      <xdr:rowOff>59055</xdr:rowOff>
    </xdr:from>
    <xdr:to>
      <xdr:col>13</xdr:col>
      <xdr:colOff>421005</xdr:colOff>
      <xdr:row>22</xdr:row>
      <xdr:rowOff>1905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817C8AA7-BA39-4D6F-BE56-6AE0D2E11E79}"/>
            </a:ext>
          </a:extLst>
        </xdr:cNvPr>
        <xdr:cNvSpPr/>
      </xdr:nvSpPr>
      <xdr:spPr>
        <a:xfrm>
          <a:off x="6210300" y="3419475"/>
          <a:ext cx="3568065" cy="781050"/>
        </a:xfrm>
        <a:prstGeom prst="rect">
          <a:avLst/>
        </a:prstGeom>
        <a:solidFill>
          <a:schemeClr val="bg1"/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+mj-ea"/>
              <a:ea typeface="+mj-ea"/>
            </a:rPr>
            <a:t>行を挿入する場合は、計算式の関係で青色塗りつぶし部分から「行挿入」をしてください。</a:t>
          </a:r>
        </a:p>
      </xdr:txBody>
    </xdr:sp>
    <xdr:clientData/>
  </xdr:twoCellAnchor>
  <xdr:twoCellAnchor>
    <xdr:from>
      <xdr:col>4</xdr:col>
      <xdr:colOff>45720</xdr:colOff>
      <xdr:row>15</xdr:row>
      <xdr:rowOff>160020</xdr:rowOff>
    </xdr:from>
    <xdr:to>
      <xdr:col>6</xdr:col>
      <xdr:colOff>510540</xdr:colOff>
      <xdr:row>19</xdr:row>
      <xdr:rowOff>114300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985C8954-CA1E-42D1-ABB5-CB71F3BE5858}"/>
            </a:ext>
          </a:extLst>
        </xdr:cNvPr>
        <xdr:cNvCxnSpPr>
          <a:stCxn id="22" idx="1"/>
        </xdr:cNvCxnSpPr>
      </xdr:nvCxnSpPr>
      <xdr:spPr>
        <a:xfrm flipH="1" flipV="1">
          <a:off x="3733800" y="3185160"/>
          <a:ext cx="2476500" cy="624840"/>
        </a:xfrm>
        <a:prstGeom prst="straightConnector1">
          <a:avLst/>
        </a:prstGeom>
        <a:ln w="28575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68580</xdr:colOff>
      <xdr:row>19</xdr:row>
      <xdr:rowOff>114300</xdr:rowOff>
    </xdr:from>
    <xdr:to>
      <xdr:col>6</xdr:col>
      <xdr:colOff>510540</xdr:colOff>
      <xdr:row>24</xdr:row>
      <xdr:rowOff>22860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8D7CAB52-53FE-463D-A8DB-0CBDD60CBAAC}"/>
            </a:ext>
          </a:extLst>
        </xdr:cNvPr>
        <xdr:cNvCxnSpPr>
          <a:stCxn id="22" idx="1"/>
        </xdr:cNvCxnSpPr>
      </xdr:nvCxnSpPr>
      <xdr:spPr>
        <a:xfrm flipH="1">
          <a:off x="3756660" y="3810000"/>
          <a:ext cx="2453640" cy="746760"/>
        </a:xfrm>
        <a:prstGeom prst="straightConnector1">
          <a:avLst/>
        </a:prstGeom>
        <a:ln w="28575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15240</xdr:rowOff>
    </xdr:from>
    <xdr:to>
      <xdr:col>5</xdr:col>
      <xdr:colOff>7620</xdr:colOff>
      <xdr:row>9</xdr:row>
      <xdr:rowOff>160019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8A7BEAF8-ADD5-4526-A464-FDC880B0D9D6}"/>
            </a:ext>
          </a:extLst>
        </xdr:cNvPr>
        <xdr:cNvSpPr/>
      </xdr:nvSpPr>
      <xdr:spPr>
        <a:xfrm>
          <a:off x="3688080" y="1699260"/>
          <a:ext cx="1424940" cy="480059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7620</xdr:colOff>
      <xdr:row>0</xdr:row>
      <xdr:rowOff>242888</xdr:rowOff>
    </xdr:from>
    <xdr:to>
      <xdr:col>10</xdr:col>
      <xdr:colOff>142874</xdr:colOff>
      <xdr:row>8</xdr:row>
      <xdr:rowOff>160020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A218A0FD-311C-409A-9CD8-3547EC75BA9E}"/>
            </a:ext>
          </a:extLst>
        </xdr:cNvPr>
        <xdr:cNvCxnSpPr>
          <a:stCxn id="6" idx="1"/>
        </xdr:cNvCxnSpPr>
      </xdr:nvCxnSpPr>
      <xdr:spPr>
        <a:xfrm flipH="1">
          <a:off x="5113020" y="242888"/>
          <a:ext cx="3015614" cy="1768792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175260</xdr:colOff>
      <xdr:row>0</xdr:row>
      <xdr:rowOff>53340</xdr:rowOff>
    </xdr:from>
    <xdr:to>
      <xdr:col>4</xdr:col>
      <xdr:colOff>441960</xdr:colOff>
      <xdr:row>1</xdr:row>
      <xdr:rowOff>152400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C170CD4F-25BC-4882-B36B-41223502C53E}"/>
            </a:ext>
          </a:extLst>
        </xdr:cNvPr>
        <xdr:cNvSpPr/>
      </xdr:nvSpPr>
      <xdr:spPr>
        <a:xfrm>
          <a:off x="175260" y="53340"/>
          <a:ext cx="3954780" cy="640080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/>
            <a:t>昨年度、入力ミスが目立ちました。エントリー前に複数の目で確認してからエントリーしてください！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F760E-BE77-4911-B5C8-79B5CCE64008}">
  <sheetPr>
    <tabColor rgb="FFFFC000"/>
  </sheetPr>
  <dimension ref="A1:M62"/>
  <sheetViews>
    <sheetView view="pageBreakPreview" topLeftCell="A16" zoomScaleNormal="100" zoomScaleSheetLayoutView="100" workbookViewId="0">
      <selection activeCell="G11" sqref="G11"/>
    </sheetView>
  </sheetViews>
  <sheetFormatPr defaultRowHeight="13.2" x14ac:dyDescent="0.2"/>
  <cols>
    <col min="1" max="2" width="4.6640625" customWidth="1"/>
    <col min="3" max="3" width="20.6640625" customWidth="1"/>
    <col min="4" max="4" width="23.77734375" customWidth="1"/>
    <col min="5" max="5" width="20.6640625" customWidth="1"/>
    <col min="6" max="6" width="8.6640625" customWidth="1"/>
    <col min="10" max="14" width="6.6640625" customWidth="1"/>
  </cols>
  <sheetData>
    <row r="1" spans="1:13" ht="42.75" customHeight="1" x14ac:dyDescent="0.2">
      <c r="A1" s="35" t="s">
        <v>60</v>
      </c>
      <c r="B1" s="35"/>
      <c r="C1" s="35"/>
      <c r="D1" s="35"/>
      <c r="E1" s="35"/>
      <c r="F1" s="35"/>
      <c r="G1" s="35"/>
      <c r="I1" s="16" t="s">
        <v>52</v>
      </c>
    </row>
    <row r="2" spans="1:13" ht="24" customHeight="1" x14ac:dyDescent="0.2">
      <c r="A2" s="3"/>
      <c r="B2" s="31" t="s">
        <v>16</v>
      </c>
      <c r="C2" s="31"/>
      <c r="D2" s="36"/>
      <c r="E2" s="36"/>
      <c r="F2" s="12">
        <f>M5+M11</f>
        <v>14</v>
      </c>
      <c r="G2" s="12" t="s">
        <v>31</v>
      </c>
      <c r="I2" s="2"/>
      <c r="J2" s="2" t="s">
        <v>24</v>
      </c>
      <c r="K2" s="2" t="s">
        <v>25</v>
      </c>
      <c r="L2" s="2" t="s">
        <v>26</v>
      </c>
      <c r="M2" s="2" t="s">
        <v>33</v>
      </c>
    </row>
    <row r="3" spans="1:13" x14ac:dyDescent="0.2">
      <c r="A3" s="3"/>
      <c r="B3" s="31" t="s">
        <v>34</v>
      </c>
      <c r="C3" s="31"/>
      <c r="D3" s="11"/>
      <c r="E3" s="26" t="s">
        <v>36</v>
      </c>
      <c r="F3" s="37"/>
      <c r="G3" s="37"/>
      <c r="I3" s="2" t="s">
        <v>27</v>
      </c>
      <c r="J3" s="2">
        <f>COUNTIF(B13:B21,"4")</f>
        <v>2</v>
      </c>
      <c r="K3" s="2">
        <f>COUNTIF(B13:B21,"5")</f>
        <v>3</v>
      </c>
      <c r="L3" s="2">
        <f>COUNTIF(B13:B21,"6")</f>
        <v>4</v>
      </c>
      <c r="M3" s="2">
        <f>SUM(J3:L3)</f>
        <v>9</v>
      </c>
    </row>
    <row r="4" spans="1:13" x14ac:dyDescent="0.2">
      <c r="A4" s="3"/>
      <c r="B4" s="31" t="s">
        <v>21</v>
      </c>
      <c r="C4" s="31"/>
      <c r="D4" s="10"/>
      <c r="E4" s="26" t="s">
        <v>37</v>
      </c>
      <c r="F4" s="37"/>
      <c r="G4" s="37"/>
      <c r="I4" s="2" t="s">
        <v>28</v>
      </c>
      <c r="J4" s="2">
        <f>COUNTIF(B23:B27,"4")</f>
        <v>0</v>
      </c>
      <c r="K4" s="2">
        <f>COUNTIF(B23:B27,"5")</f>
        <v>3</v>
      </c>
      <c r="L4" s="2">
        <f>COUNTIF(B23:B27,"6")</f>
        <v>2</v>
      </c>
      <c r="M4" s="2">
        <f>SUM(J4:L4)</f>
        <v>5</v>
      </c>
    </row>
    <row r="5" spans="1:13" x14ac:dyDescent="0.2">
      <c r="A5" s="3"/>
      <c r="B5" s="31" t="s">
        <v>35</v>
      </c>
      <c r="C5" s="31"/>
      <c r="D5" s="10"/>
      <c r="E5" s="26" t="s">
        <v>36</v>
      </c>
      <c r="F5" s="38"/>
      <c r="G5" s="36"/>
      <c r="I5" s="2" t="s">
        <v>33</v>
      </c>
      <c r="J5" s="2">
        <f>SUM(J3:J4)</f>
        <v>2</v>
      </c>
      <c r="K5" s="2">
        <f t="shared" ref="K5:M5" si="0">SUM(K3:K4)</f>
        <v>6</v>
      </c>
      <c r="L5" s="2">
        <f t="shared" si="0"/>
        <v>6</v>
      </c>
      <c r="M5" s="2">
        <f t="shared" si="0"/>
        <v>14</v>
      </c>
    </row>
    <row r="6" spans="1:13" x14ac:dyDescent="0.2">
      <c r="A6" s="3"/>
      <c r="B6" s="31" t="s">
        <v>38</v>
      </c>
      <c r="C6" s="31"/>
      <c r="D6" s="11"/>
      <c r="E6" s="26" t="s">
        <v>36</v>
      </c>
      <c r="F6" s="37"/>
      <c r="G6" s="37"/>
    </row>
    <row r="7" spans="1:13" x14ac:dyDescent="0.2">
      <c r="A7" s="3"/>
      <c r="B7" s="3"/>
      <c r="C7" s="39" t="s">
        <v>17</v>
      </c>
      <c r="D7" s="39"/>
      <c r="E7" s="5" t="s">
        <v>18</v>
      </c>
      <c r="F7" s="3"/>
      <c r="G7" s="3"/>
      <c r="I7" s="7" t="s">
        <v>53</v>
      </c>
      <c r="J7" s="4"/>
      <c r="K7" s="4"/>
    </row>
    <row r="8" spans="1:13" x14ac:dyDescent="0.2">
      <c r="A8" s="3"/>
      <c r="B8" s="31" t="s">
        <v>63</v>
      </c>
      <c r="C8" s="31"/>
      <c r="D8" s="25"/>
      <c r="E8" s="29" t="s">
        <v>66</v>
      </c>
      <c r="F8" s="3"/>
      <c r="G8" s="3"/>
      <c r="I8" s="2"/>
      <c r="J8" s="2" t="s">
        <v>24</v>
      </c>
      <c r="K8" s="2" t="s">
        <v>25</v>
      </c>
      <c r="L8" s="2" t="s">
        <v>26</v>
      </c>
      <c r="M8" s="2" t="s">
        <v>33</v>
      </c>
    </row>
    <row r="9" spans="1:13" x14ac:dyDescent="0.2">
      <c r="A9" s="3"/>
      <c r="B9" s="31" t="s">
        <v>65</v>
      </c>
      <c r="C9" s="31"/>
      <c r="D9" s="30">
        <v>44652</v>
      </c>
      <c r="E9" s="32">
        <f>400*F2</f>
        <v>5600</v>
      </c>
      <c r="F9" s="3"/>
      <c r="G9" s="3"/>
      <c r="I9" s="2" t="s">
        <v>27</v>
      </c>
      <c r="J9" s="17">
        <v>0</v>
      </c>
      <c r="K9" s="17">
        <v>0</v>
      </c>
      <c r="L9" s="17">
        <v>0</v>
      </c>
      <c r="M9" s="2">
        <f>SUM(J9:L9)</f>
        <v>0</v>
      </c>
    </row>
    <row r="10" spans="1:13" x14ac:dyDescent="0.2">
      <c r="A10" s="3"/>
      <c r="B10" s="31" t="s">
        <v>64</v>
      </c>
      <c r="C10" s="31"/>
      <c r="D10" s="25"/>
      <c r="E10" s="33"/>
      <c r="F10" s="3"/>
      <c r="G10" s="3"/>
      <c r="I10" s="2" t="s">
        <v>28</v>
      </c>
      <c r="J10" s="17">
        <v>0</v>
      </c>
      <c r="K10" s="17">
        <v>0</v>
      </c>
      <c r="L10" s="17">
        <v>0</v>
      </c>
      <c r="M10" s="2">
        <f t="shared" ref="M10" si="1">SUM(J10:L10)</f>
        <v>0</v>
      </c>
    </row>
    <row r="11" spans="1:13" x14ac:dyDescent="0.2">
      <c r="A11" s="3"/>
      <c r="B11" s="3"/>
      <c r="C11" s="24"/>
      <c r="D11" s="24"/>
      <c r="E11" s="5"/>
      <c r="F11" s="3"/>
      <c r="G11" s="3"/>
      <c r="I11" s="2" t="s">
        <v>33</v>
      </c>
      <c r="J11" s="2">
        <f>SUM(J9:J10)</f>
        <v>0</v>
      </c>
      <c r="K11" s="2">
        <f t="shared" ref="K11:M11" si="2">SUM(K9:K10)</f>
        <v>0</v>
      </c>
      <c r="L11" s="2">
        <f t="shared" si="2"/>
        <v>0</v>
      </c>
      <c r="M11" s="2">
        <f t="shared" si="2"/>
        <v>0</v>
      </c>
    </row>
    <row r="12" spans="1:13" x14ac:dyDescent="0.2">
      <c r="A12" s="6" t="s">
        <v>0</v>
      </c>
      <c r="B12" s="6" t="s">
        <v>1</v>
      </c>
      <c r="C12" s="6" t="s">
        <v>2</v>
      </c>
      <c r="D12" s="6" t="s">
        <v>3</v>
      </c>
      <c r="E12" s="6" t="s">
        <v>4</v>
      </c>
      <c r="F12" s="6" t="s">
        <v>5</v>
      </c>
      <c r="G12" s="6" t="s">
        <v>32</v>
      </c>
    </row>
    <row r="13" spans="1:13" x14ac:dyDescent="0.2">
      <c r="A13" s="8" t="s">
        <v>6</v>
      </c>
      <c r="B13" s="8">
        <v>6</v>
      </c>
      <c r="C13" s="8">
        <v>100</v>
      </c>
      <c r="D13" s="8" t="s">
        <v>7</v>
      </c>
      <c r="E13" s="8" t="s">
        <v>8</v>
      </c>
      <c r="F13" s="8">
        <v>1001</v>
      </c>
      <c r="G13" s="8"/>
    </row>
    <row r="14" spans="1:13" x14ac:dyDescent="0.2">
      <c r="A14" s="8" t="s">
        <v>6</v>
      </c>
      <c r="B14" s="8">
        <v>6</v>
      </c>
      <c r="C14" s="8" t="s">
        <v>40</v>
      </c>
      <c r="D14" s="18" t="s">
        <v>7</v>
      </c>
      <c r="E14" s="8" t="s">
        <v>22</v>
      </c>
      <c r="F14" s="8">
        <v>1002</v>
      </c>
      <c r="G14" s="8"/>
    </row>
    <row r="15" spans="1:13" x14ac:dyDescent="0.2">
      <c r="A15" s="8" t="s">
        <v>6</v>
      </c>
      <c r="B15" s="8">
        <v>6</v>
      </c>
      <c r="C15" s="8" t="s">
        <v>42</v>
      </c>
      <c r="D15" s="18" t="s">
        <v>7</v>
      </c>
      <c r="E15" s="8" t="s">
        <v>23</v>
      </c>
      <c r="F15" s="8">
        <v>1003</v>
      </c>
      <c r="G15" s="8"/>
    </row>
    <row r="16" spans="1:13" x14ac:dyDescent="0.2">
      <c r="A16" s="8" t="s">
        <v>6</v>
      </c>
      <c r="B16" s="8">
        <v>6</v>
      </c>
      <c r="C16" s="8">
        <v>100</v>
      </c>
      <c r="D16" s="18" t="s">
        <v>7</v>
      </c>
      <c r="E16" s="8" t="s">
        <v>10</v>
      </c>
      <c r="F16" s="8">
        <v>1004</v>
      </c>
      <c r="G16" s="8"/>
    </row>
    <row r="17" spans="1:7" x14ac:dyDescent="0.2">
      <c r="A17" s="8" t="s">
        <v>6</v>
      </c>
      <c r="B17" s="8">
        <v>5</v>
      </c>
      <c r="C17" s="8">
        <v>100</v>
      </c>
      <c r="D17" s="18" t="s">
        <v>7</v>
      </c>
      <c r="E17" s="8" t="s">
        <v>46</v>
      </c>
      <c r="F17" s="8">
        <v>1005</v>
      </c>
      <c r="G17" s="8"/>
    </row>
    <row r="18" spans="1:7" x14ac:dyDescent="0.2">
      <c r="A18" s="8" t="s">
        <v>6</v>
      </c>
      <c r="B18" s="8">
        <v>5</v>
      </c>
      <c r="C18" s="8" t="s">
        <v>40</v>
      </c>
      <c r="D18" s="18" t="s">
        <v>7</v>
      </c>
      <c r="E18" s="8" t="s">
        <v>47</v>
      </c>
      <c r="F18" s="8">
        <v>1006</v>
      </c>
      <c r="G18" s="8"/>
    </row>
    <row r="19" spans="1:7" x14ac:dyDescent="0.2">
      <c r="A19" s="8" t="s">
        <v>6</v>
      </c>
      <c r="B19" s="8">
        <v>5</v>
      </c>
      <c r="C19" s="8" t="s">
        <v>42</v>
      </c>
      <c r="D19" s="18" t="s">
        <v>7</v>
      </c>
      <c r="E19" s="8" t="s">
        <v>48</v>
      </c>
      <c r="F19" s="8">
        <v>1007</v>
      </c>
      <c r="G19" s="8"/>
    </row>
    <row r="20" spans="1:7" x14ac:dyDescent="0.2">
      <c r="A20" s="8" t="s">
        <v>6</v>
      </c>
      <c r="B20" s="8">
        <v>4</v>
      </c>
      <c r="C20" s="8">
        <v>100</v>
      </c>
      <c r="D20" s="18" t="s">
        <v>7</v>
      </c>
      <c r="E20" s="8" t="s">
        <v>49</v>
      </c>
      <c r="F20" s="8">
        <v>1008</v>
      </c>
      <c r="G20" s="8"/>
    </row>
    <row r="21" spans="1:7" x14ac:dyDescent="0.2">
      <c r="A21" s="8" t="s">
        <v>6</v>
      </c>
      <c r="B21" s="8">
        <v>4</v>
      </c>
      <c r="C21" s="8" t="s">
        <v>44</v>
      </c>
      <c r="D21" s="8" t="s">
        <v>9</v>
      </c>
      <c r="E21" s="8" t="s">
        <v>50</v>
      </c>
      <c r="F21" s="8">
        <v>1009</v>
      </c>
      <c r="G21" s="8"/>
    </row>
    <row r="22" spans="1:7" x14ac:dyDescent="0.2">
      <c r="A22" s="6" t="s">
        <v>0</v>
      </c>
      <c r="B22" s="6" t="s">
        <v>1</v>
      </c>
      <c r="C22" s="6" t="s">
        <v>2</v>
      </c>
      <c r="D22" s="6" t="s">
        <v>3</v>
      </c>
      <c r="E22" s="6" t="s">
        <v>4</v>
      </c>
      <c r="F22" s="6" t="s">
        <v>5</v>
      </c>
      <c r="G22" s="6" t="s">
        <v>32</v>
      </c>
    </row>
    <row r="23" spans="1:7" x14ac:dyDescent="0.2">
      <c r="A23" s="9" t="s">
        <v>20</v>
      </c>
      <c r="B23" s="8">
        <v>6</v>
      </c>
      <c r="C23" s="8">
        <v>100</v>
      </c>
      <c r="D23" s="9" t="s">
        <v>7</v>
      </c>
      <c r="E23" s="9" t="s">
        <v>12</v>
      </c>
      <c r="F23" s="9">
        <v>1001</v>
      </c>
      <c r="G23" s="9"/>
    </row>
    <row r="24" spans="1:7" x14ac:dyDescent="0.2">
      <c r="A24" s="9" t="s">
        <v>20</v>
      </c>
      <c r="B24" s="8">
        <v>6</v>
      </c>
      <c r="C24" s="8" t="s">
        <v>40</v>
      </c>
      <c r="D24" s="19" t="s">
        <v>7</v>
      </c>
      <c r="E24" s="9" t="s">
        <v>13</v>
      </c>
      <c r="F24" s="9">
        <v>1002</v>
      </c>
      <c r="G24" s="9"/>
    </row>
    <row r="25" spans="1:7" x14ac:dyDescent="0.2">
      <c r="A25" s="9" t="s">
        <v>20</v>
      </c>
      <c r="B25" s="8">
        <v>5</v>
      </c>
      <c r="C25" s="8" t="s">
        <v>42</v>
      </c>
      <c r="D25" s="19" t="s">
        <v>7</v>
      </c>
      <c r="E25" s="9" t="s">
        <v>14</v>
      </c>
      <c r="F25" s="9">
        <v>1003</v>
      </c>
      <c r="G25" s="9"/>
    </row>
    <row r="26" spans="1:7" x14ac:dyDescent="0.2">
      <c r="A26" s="9" t="s">
        <v>20</v>
      </c>
      <c r="B26" s="8">
        <v>5</v>
      </c>
      <c r="C26" s="8">
        <v>100</v>
      </c>
      <c r="D26" s="19" t="s">
        <v>7</v>
      </c>
      <c r="E26" s="9" t="s">
        <v>15</v>
      </c>
      <c r="F26" s="9">
        <v>1004</v>
      </c>
      <c r="G26" s="9"/>
    </row>
    <row r="27" spans="1:7" x14ac:dyDescent="0.2">
      <c r="A27" s="9" t="s">
        <v>20</v>
      </c>
      <c r="B27" s="8">
        <v>5</v>
      </c>
      <c r="C27" s="8" t="s">
        <v>42</v>
      </c>
      <c r="D27" s="9" t="s">
        <v>7</v>
      </c>
      <c r="E27" s="9" t="s">
        <v>51</v>
      </c>
      <c r="F27" s="9">
        <v>1005</v>
      </c>
      <c r="G27" s="9"/>
    </row>
    <row r="28" spans="1:7" x14ac:dyDescent="0.2">
      <c r="A28" s="34" t="s">
        <v>39</v>
      </c>
      <c r="B28" s="34"/>
      <c r="C28" s="34"/>
      <c r="D28" s="14"/>
      <c r="E28" s="14"/>
      <c r="F28" s="14"/>
      <c r="G28" s="14"/>
    </row>
    <row r="29" spans="1:7" x14ac:dyDescent="0.2">
      <c r="A29" s="15" t="s">
        <v>0</v>
      </c>
      <c r="B29" s="15" t="s">
        <v>1</v>
      </c>
      <c r="C29" s="15" t="s">
        <v>2</v>
      </c>
      <c r="D29" s="15" t="s">
        <v>3</v>
      </c>
      <c r="E29" s="15" t="s">
        <v>4</v>
      </c>
      <c r="F29" s="15" t="s">
        <v>5</v>
      </c>
      <c r="G29" s="15" t="s">
        <v>32</v>
      </c>
    </row>
    <row r="30" spans="1:7" x14ac:dyDescent="0.2">
      <c r="A30" s="13" t="s">
        <v>19</v>
      </c>
      <c r="B30" s="8">
        <v>6</v>
      </c>
      <c r="C30" s="13" t="s">
        <v>45</v>
      </c>
      <c r="D30" s="8" t="s">
        <v>7</v>
      </c>
      <c r="E30" s="8" t="s">
        <v>8</v>
      </c>
      <c r="F30" s="8">
        <v>1001</v>
      </c>
      <c r="G30" s="8"/>
    </row>
    <row r="31" spans="1:7" x14ac:dyDescent="0.2">
      <c r="A31" s="13" t="s">
        <v>19</v>
      </c>
      <c r="B31" s="8">
        <v>6</v>
      </c>
      <c r="C31" s="13" t="s">
        <v>45</v>
      </c>
      <c r="D31" s="8" t="s">
        <v>7</v>
      </c>
      <c r="E31" s="8" t="s">
        <v>22</v>
      </c>
      <c r="F31" s="8">
        <v>1002</v>
      </c>
      <c r="G31" s="8"/>
    </row>
    <row r="32" spans="1:7" x14ac:dyDescent="0.2">
      <c r="A32" s="13" t="s">
        <v>19</v>
      </c>
      <c r="B32" s="8">
        <v>6</v>
      </c>
      <c r="C32" s="13" t="s">
        <v>45</v>
      </c>
      <c r="D32" s="8" t="s">
        <v>7</v>
      </c>
      <c r="E32" s="8" t="s">
        <v>23</v>
      </c>
      <c r="F32" s="8">
        <v>1003</v>
      </c>
      <c r="G32" s="8"/>
    </row>
    <row r="33" spans="1:7" x14ac:dyDescent="0.2">
      <c r="A33" s="9" t="s">
        <v>20</v>
      </c>
      <c r="B33" s="9">
        <v>6</v>
      </c>
      <c r="C33" s="9" t="s">
        <v>45</v>
      </c>
      <c r="D33" s="9" t="s">
        <v>7</v>
      </c>
      <c r="E33" s="9" t="s">
        <v>12</v>
      </c>
      <c r="F33" s="9">
        <v>1001</v>
      </c>
      <c r="G33" s="9"/>
    </row>
    <row r="34" spans="1:7" x14ac:dyDescent="0.2">
      <c r="A34" s="9" t="s">
        <v>11</v>
      </c>
      <c r="B34" s="9">
        <v>6</v>
      </c>
      <c r="C34" s="9" t="s">
        <v>45</v>
      </c>
      <c r="D34" s="9" t="s">
        <v>7</v>
      </c>
      <c r="E34" s="9" t="s">
        <v>13</v>
      </c>
      <c r="F34" s="9">
        <v>1002</v>
      </c>
      <c r="G34" s="9"/>
    </row>
    <row r="35" spans="1:7" x14ac:dyDescent="0.2">
      <c r="A35" s="9" t="s">
        <v>11</v>
      </c>
      <c r="B35" s="9">
        <v>5</v>
      </c>
      <c r="C35" s="9" t="s">
        <v>45</v>
      </c>
      <c r="D35" s="9" t="s">
        <v>7</v>
      </c>
      <c r="E35" s="9" t="s">
        <v>14</v>
      </c>
      <c r="F35" s="9">
        <v>1003</v>
      </c>
      <c r="G35" s="9"/>
    </row>
    <row r="36" spans="1:7" x14ac:dyDescent="0.2">
      <c r="A36" s="13" t="s">
        <v>19</v>
      </c>
      <c r="B36" s="8"/>
      <c r="C36" s="9"/>
      <c r="D36" s="13"/>
      <c r="E36" s="13"/>
      <c r="F36" s="13"/>
      <c r="G36" s="8"/>
    </row>
    <row r="37" spans="1:7" x14ac:dyDescent="0.2">
      <c r="A37" s="13" t="s">
        <v>19</v>
      </c>
      <c r="B37" s="8"/>
      <c r="C37" s="9"/>
      <c r="D37" s="13"/>
      <c r="E37" s="13"/>
      <c r="F37" s="13"/>
      <c r="G37" s="8"/>
    </row>
    <row r="38" spans="1:7" x14ac:dyDescent="0.2">
      <c r="A38" s="13" t="s">
        <v>19</v>
      </c>
      <c r="B38" s="8"/>
      <c r="C38" s="9"/>
      <c r="D38" s="13"/>
      <c r="E38" s="13"/>
      <c r="F38" s="13"/>
      <c r="G38" s="8"/>
    </row>
    <row r="39" spans="1:7" x14ac:dyDescent="0.2">
      <c r="A39" s="9" t="s">
        <v>20</v>
      </c>
      <c r="B39" s="8"/>
      <c r="C39" s="9"/>
      <c r="D39" s="9"/>
      <c r="E39" s="9"/>
      <c r="F39" s="9"/>
      <c r="G39" s="8"/>
    </row>
    <row r="40" spans="1:7" x14ac:dyDescent="0.2">
      <c r="A40" s="9" t="s">
        <v>11</v>
      </c>
      <c r="B40" s="8"/>
      <c r="C40" s="9"/>
      <c r="D40" s="9"/>
      <c r="E40" s="9"/>
      <c r="F40" s="9"/>
      <c r="G40" s="8"/>
    </row>
    <row r="41" spans="1:7" x14ac:dyDescent="0.2">
      <c r="A41" s="9" t="s">
        <v>11</v>
      </c>
      <c r="B41" s="8"/>
      <c r="C41" s="9"/>
      <c r="D41" s="20"/>
      <c r="E41" s="20"/>
      <c r="F41" s="20"/>
      <c r="G41" s="4"/>
    </row>
    <row r="42" spans="1:7" x14ac:dyDescent="0.2">
      <c r="A42" s="9"/>
      <c r="C42" s="9"/>
    </row>
    <row r="43" spans="1:7" x14ac:dyDescent="0.2">
      <c r="C43" s="9"/>
    </row>
    <row r="44" spans="1:7" x14ac:dyDescent="0.2">
      <c r="C44" s="9"/>
    </row>
    <row r="50" spans="1:2" x14ac:dyDescent="0.2">
      <c r="A50" s="7">
        <v>4</v>
      </c>
      <c r="B50" s="7">
        <v>100</v>
      </c>
    </row>
    <row r="51" spans="1:2" x14ac:dyDescent="0.2">
      <c r="A51" s="7">
        <v>5</v>
      </c>
      <c r="B51" s="7" t="s">
        <v>41</v>
      </c>
    </row>
    <row r="52" spans="1:2" x14ac:dyDescent="0.2">
      <c r="A52" s="7">
        <v>6</v>
      </c>
      <c r="B52" s="7" t="s">
        <v>43</v>
      </c>
    </row>
    <row r="53" spans="1:2" x14ac:dyDescent="0.2">
      <c r="A53" s="7" t="s">
        <v>29</v>
      </c>
      <c r="B53" s="7" t="s">
        <v>44</v>
      </c>
    </row>
    <row r="54" spans="1:2" x14ac:dyDescent="0.2">
      <c r="A54" s="7" t="s">
        <v>30</v>
      </c>
      <c r="B54" s="7"/>
    </row>
    <row r="55" spans="1:2" x14ac:dyDescent="0.2">
      <c r="A55" s="7"/>
      <c r="B55" s="7"/>
    </row>
    <row r="56" spans="1:2" x14ac:dyDescent="0.2">
      <c r="A56" s="7"/>
      <c r="B56" s="7" t="s">
        <v>45</v>
      </c>
    </row>
    <row r="57" spans="1:2" x14ac:dyDescent="0.2">
      <c r="A57" s="7"/>
      <c r="B57" s="7"/>
    </row>
    <row r="58" spans="1:2" x14ac:dyDescent="0.2">
      <c r="A58" s="7"/>
    </row>
    <row r="59" spans="1:2" x14ac:dyDescent="0.2">
      <c r="A59" s="7"/>
    </row>
    <row r="60" spans="1:2" x14ac:dyDescent="0.2">
      <c r="A60" s="7"/>
    </row>
    <row r="61" spans="1:2" x14ac:dyDescent="0.2">
      <c r="A61" s="7" t="s">
        <v>19</v>
      </c>
    </row>
    <row r="62" spans="1:2" x14ac:dyDescent="0.2">
      <c r="A62" s="7" t="s">
        <v>20</v>
      </c>
    </row>
  </sheetData>
  <sheetProtection sheet="1" objects="1" scenarios="1"/>
  <mergeCells count="17">
    <mergeCell ref="C7:D7"/>
    <mergeCell ref="B4:C4"/>
    <mergeCell ref="F4:G4"/>
    <mergeCell ref="B5:C5"/>
    <mergeCell ref="F5:G5"/>
    <mergeCell ref="B6:C6"/>
    <mergeCell ref="F6:G6"/>
    <mergeCell ref="A1:G1"/>
    <mergeCell ref="B2:C2"/>
    <mergeCell ref="D2:E2"/>
    <mergeCell ref="B3:C3"/>
    <mergeCell ref="F3:G3"/>
    <mergeCell ref="B8:C8"/>
    <mergeCell ref="B9:C9"/>
    <mergeCell ref="E9:E10"/>
    <mergeCell ref="B10:C10"/>
    <mergeCell ref="A28:C28"/>
  </mergeCells>
  <phoneticPr fontId="22"/>
  <dataValidations count="6">
    <dataValidation type="list" allowBlank="1" showInputMessage="1" showErrorMessage="1" sqref="C30:C41" xr:uid="{FF9D868B-F6C6-4F5F-9C39-4CC72F9835CD}">
      <formula1>$B$56:$B$57</formula1>
    </dataValidation>
    <dataValidation type="list" allowBlank="1" showInputMessage="1" showErrorMessage="1" sqref="C23:C27 C13:C21" xr:uid="{72E95F41-659C-425D-818F-6DA6ECE1495F}">
      <formula1>$B$50:$B$53</formula1>
    </dataValidation>
    <dataValidation type="list" allowBlank="1" showInputMessage="1" showErrorMessage="1" sqref="B23:B27 B13:B21 B30:B41" xr:uid="{664AF3E7-EAFD-4BD2-9EE0-6F337FF3A5C0}">
      <formula1>$A$50:$A$52</formula1>
    </dataValidation>
    <dataValidation type="list" allowBlank="1" showInputMessage="1" showErrorMessage="1" sqref="A30:A42 A13:A21 A23:A27" xr:uid="{2B3AB415-FDDC-456A-A362-92CEE93E5A34}">
      <formula1>$A$61:$A$62</formula1>
    </dataValidation>
    <dataValidation type="list" allowBlank="1" showInputMessage="1" showErrorMessage="1" sqref="C42:C44" xr:uid="{F7E8A581-AC40-4A27-8675-BFCE44604DE8}">
      <formula1>$B$50:$B$56</formula1>
    </dataValidation>
    <dataValidation type="list" allowBlank="1" showInputMessage="1" showErrorMessage="1" sqref="D8" xr:uid="{1D17B5B4-00AE-4AE6-AA74-E0248A0F53B2}">
      <formula1>#REF!</formula1>
    </dataValidation>
  </dataValidations>
  <pageMargins left="0.7" right="0.7" top="0.75" bottom="0.75" header="0.3" footer="0.3"/>
  <pageSetup paperSize="9"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3BDCF-444B-42A4-B632-E006CF4133B0}">
  <sheetPr>
    <tabColor rgb="FF00B0F0"/>
  </sheetPr>
  <dimension ref="A1:N74"/>
  <sheetViews>
    <sheetView tabSelected="1" view="pageBreakPreview" zoomScaleNormal="100" zoomScaleSheetLayoutView="100" workbookViewId="0">
      <selection sqref="A1:G1"/>
    </sheetView>
  </sheetViews>
  <sheetFormatPr defaultRowHeight="13.2" x14ac:dyDescent="0.2"/>
  <cols>
    <col min="1" max="2" width="4.6640625" customWidth="1"/>
    <col min="3" max="3" width="20.6640625" customWidth="1"/>
    <col min="4" max="4" width="23.77734375" customWidth="1"/>
    <col min="5" max="5" width="20.6640625" customWidth="1"/>
    <col min="6" max="6" width="8.6640625" customWidth="1"/>
    <col min="10" max="14" width="6.6640625" customWidth="1"/>
  </cols>
  <sheetData>
    <row r="1" spans="1:14" ht="42.75" customHeight="1" x14ac:dyDescent="0.2">
      <c r="A1" s="35" t="s">
        <v>70</v>
      </c>
      <c r="B1" s="35"/>
      <c r="C1" s="35"/>
      <c r="D1" s="35"/>
      <c r="E1" s="35"/>
      <c r="F1" s="35"/>
      <c r="G1" s="35"/>
    </row>
    <row r="2" spans="1:14" ht="24" customHeight="1" x14ac:dyDescent="0.2">
      <c r="A2" s="3"/>
      <c r="B2" s="31" t="s">
        <v>16</v>
      </c>
      <c r="C2" s="31"/>
      <c r="D2" s="36"/>
      <c r="E2" s="36"/>
      <c r="F2" s="12">
        <f>N5</f>
        <v>0</v>
      </c>
      <c r="G2" s="12" t="s">
        <v>31</v>
      </c>
      <c r="I2" s="2"/>
      <c r="J2" s="2" t="s">
        <v>58</v>
      </c>
      <c r="K2" s="2" t="s">
        <v>24</v>
      </c>
      <c r="L2" s="2" t="s">
        <v>25</v>
      </c>
      <c r="M2" s="2" t="s">
        <v>26</v>
      </c>
      <c r="N2" s="2" t="s">
        <v>33</v>
      </c>
    </row>
    <row r="3" spans="1:14" x14ac:dyDescent="0.2">
      <c r="A3" s="3"/>
      <c r="B3" s="31" t="s">
        <v>34</v>
      </c>
      <c r="C3" s="31"/>
      <c r="D3" s="11"/>
      <c r="E3" s="26" t="s">
        <v>36</v>
      </c>
      <c r="F3" s="37"/>
      <c r="G3" s="37"/>
      <c r="I3" s="2" t="s">
        <v>27</v>
      </c>
      <c r="J3" s="21"/>
      <c r="K3" s="21"/>
      <c r="L3" s="2">
        <f>COUNTIF(B9:B23,A63)</f>
        <v>0</v>
      </c>
      <c r="M3" s="2">
        <f>COUNTIF(B9:B23,A64)</f>
        <v>0</v>
      </c>
      <c r="N3" s="2">
        <f>SUM(J3:M3)</f>
        <v>0</v>
      </c>
    </row>
    <row r="4" spans="1:14" x14ac:dyDescent="0.2">
      <c r="A4" s="3"/>
      <c r="B4" s="31" t="s">
        <v>21</v>
      </c>
      <c r="C4" s="31"/>
      <c r="D4" s="10"/>
      <c r="E4" s="26" t="s">
        <v>37</v>
      </c>
      <c r="F4" s="37"/>
      <c r="G4" s="37"/>
      <c r="I4" s="2" t="s">
        <v>28</v>
      </c>
      <c r="J4" s="21"/>
      <c r="K4" s="21"/>
      <c r="L4" s="2">
        <f>COUNTIF(B25:B39,A63)</f>
        <v>0</v>
      </c>
      <c r="M4" s="2">
        <f>COUNTIF(B25:B39,A64)</f>
        <v>0</v>
      </c>
      <c r="N4" s="2">
        <f>SUM(J4:M4)</f>
        <v>0</v>
      </c>
    </row>
    <row r="5" spans="1:14" x14ac:dyDescent="0.2">
      <c r="A5" s="3"/>
      <c r="B5" s="31" t="s">
        <v>35</v>
      </c>
      <c r="C5" s="31"/>
      <c r="D5" s="10"/>
      <c r="E5" s="26" t="s">
        <v>36</v>
      </c>
      <c r="F5" s="38"/>
      <c r="G5" s="36"/>
      <c r="I5" s="2" t="s">
        <v>33</v>
      </c>
      <c r="J5" s="21"/>
      <c r="K5" s="21"/>
      <c r="L5" s="2">
        <f t="shared" ref="L5:N5" si="0">SUM(L3:L4)</f>
        <v>0</v>
      </c>
      <c r="M5" s="2">
        <f t="shared" si="0"/>
        <v>0</v>
      </c>
      <c r="N5" s="2">
        <f t="shared" si="0"/>
        <v>0</v>
      </c>
    </row>
    <row r="6" spans="1:14" x14ac:dyDescent="0.2">
      <c r="A6" s="3"/>
      <c r="B6" s="31" t="s">
        <v>38</v>
      </c>
      <c r="C6" s="31"/>
      <c r="D6" s="22"/>
      <c r="E6" s="26" t="s">
        <v>36</v>
      </c>
      <c r="F6" s="37"/>
      <c r="G6" s="37"/>
      <c r="I6" s="4"/>
      <c r="J6" s="4"/>
      <c r="K6" s="4"/>
    </row>
    <row r="7" spans="1:14" x14ac:dyDescent="0.2">
      <c r="A7" s="3"/>
      <c r="B7" s="3"/>
      <c r="C7" s="23"/>
      <c r="D7" s="23"/>
      <c r="E7" s="5"/>
      <c r="F7" s="3"/>
      <c r="G7" s="3"/>
    </row>
    <row r="8" spans="1:14" x14ac:dyDescent="0.2">
      <c r="A8" s="27" t="s">
        <v>0</v>
      </c>
      <c r="B8" s="27" t="s">
        <v>1</v>
      </c>
      <c r="C8" s="27" t="s">
        <v>2</v>
      </c>
      <c r="D8" s="27" t="s">
        <v>3</v>
      </c>
      <c r="E8" s="27" t="s">
        <v>4</v>
      </c>
      <c r="F8" s="27" t="s">
        <v>5</v>
      </c>
      <c r="G8" s="27" t="s">
        <v>32</v>
      </c>
    </row>
    <row r="9" spans="1:14" x14ac:dyDescent="0.2">
      <c r="A9" s="8" t="s">
        <v>6</v>
      </c>
      <c r="B9" s="8"/>
      <c r="C9" s="8"/>
      <c r="D9" s="8"/>
      <c r="E9" s="8"/>
      <c r="F9" s="8"/>
      <c r="G9" s="8"/>
    </row>
    <row r="10" spans="1:14" x14ac:dyDescent="0.2">
      <c r="A10" s="8" t="s">
        <v>6</v>
      </c>
      <c r="B10" s="8"/>
      <c r="C10" s="8"/>
      <c r="D10" s="8"/>
      <c r="E10" s="8"/>
      <c r="F10" s="8"/>
      <c r="G10" s="8"/>
    </row>
    <row r="11" spans="1:14" x14ac:dyDescent="0.2">
      <c r="A11" s="8" t="s">
        <v>6</v>
      </c>
      <c r="B11" s="8"/>
      <c r="C11" s="8"/>
      <c r="D11" s="8"/>
      <c r="E11" s="8"/>
      <c r="F11" s="8"/>
      <c r="G11" s="8"/>
    </row>
    <row r="12" spans="1:14" x14ac:dyDescent="0.2">
      <c r="A12" s="8" t="s">
        <v>6</v>
      </c>
      <c r="B12" s="8"/>
      <c r="C12" s="8"/>
      <c r="D12" s="8"/>
      <c r="E12" s="8"/>
      <c r="F12" s="8"/>
      <c r="G12" s="8"/>
    </row>
    <row r="13" spans="1:14" x14ac:dyDescent="0.2">
      <c r="A13" s="8" t="s">
        <v>6</v>
      </c>
      <c r="B13" s="8"/>
      <c r="C13" s="8"/>
      <c r="D13" s="8"/>
      <c r="E13" s="8"/>
      <c r="F13" s="8"/>
      <c r="G13" s="8"/>
    </row>
    <row r="14" spans="1:14" x14ac:dyDescent="0.2">
      <c r="A14" s="8" t="s">
        <v>6</v>
      </c>
      <c r="B14" s="8"/>
      <c r="C14" s="8"/>
      <c r="D14" s="8"/>
      <c r="E14" s="8"/>
      <c r="F14" s="8"/>
      <c r="G14" s="8"/>
    </row>
    <row r="15" spans="1:14" x14ac:dyDescent="0.2">
      <c r="A15" s="8" t="s">
        <v>6</v>
      </c>
      <c r="B15" s="8"/>
      <c r="C15" s="8"/>
      <c r="D15" s="8"/>
      <c r="E15" s="8"/>
      <c r="F15" s="8"/>
      <c r="G15" s="8"/>
    </row>
    <row r="16" spans="1:14" x14ac:dyDescent="0.2">
      <c r="A16" s="8" t="s">
        <v>6</v>
      </c>
      <c r="B16" s="8"/>
      <c r="C16" s="8"/>
      <c r="D16" s="8"/>
      <c r="E16" s="8"/>
      <c r="F16" s="8"/>
      <c r="G16" s="8"/>
    </row>
    <row r="17" spans="1:14" x14ac:dyDescent="0.2">
      <c r="A17" s="8" t="s">
        <v>6</v>
      </c>
      <c r="B17" s="8"/>
      <c r="C17" s="8"/>
      <c r="D17" s="8"/>
      <c r="E17" s="8"/>
      <c r="F17" s="8"/>
      <c r="G17" s="8"/>
    </row>
    <row r="18" spans="1:14" x14ac:dyDescent="0.2">
      <c r="A18" s="8" t="s">
        <v>6</v>
      </c>
      <c r="B18" s="8"/>
      <c r="C18" s="8"/>
      <c r="D18" s="8"/>
      <c r="E18" s="8"/>
      <c r="F18" s="8"/>
      <c r="G18" s="8"/>
      <c r="N18" s="1"/>
    </row>
    <row r="19" spans="1:14" x14ac:dyDescent="0.2">
      <c r="A19" s="8" t="s">
        <v>6</v>
      </c>
      <c r="B19" s="8"/>
      <c r="C19" s="8"/>
      <c r="D19" s="8"/>
      <c r="E19" s="8"/>
      <c r="F19" s="8"/>
      <c r="G19" s="8"/>
    </row>
    <row r="20" spans="1:14" x14ac:dyDescent="0.2">
      <c r="A20" s="8" t="s">
        <v>6</v>
      </c>
      <c r="B20" s="8"/>
      <c r="C20" s="8"/>
      <c r="D20" s="8"/>
      <c r="E20" s="8"/>
      <c r="F20" s="8"/>
      <c r="G20" s="8"/>
    </row>
    <row r="21" spans="1:14" x14ac:dyDescent="0.2">
      <c r="A21" s="8" t="s">
        <v>6</v>
      </c>
      <c r="B21" s="8"/>
      <c r="C21" s="8"/>
      <c r="D21" s="8"/>
      <c r="E21" s="8"/>
      <c r="F21" s="8"/>
      <c r="G21" s="8"/>
    </row>
    <row r="22" spans="1:14" x14ac:dyDescent="0.2">
      <c r="A22" s="8" t="s">
        <v>6</v>
      </c>
      <c r="B22" s="8"/>
      <c r="C22" s="8"/>
      <c r="D22" s="8"/>
      <c r="E22" s="8"/>
      <c r="F22" s="8"/>
      <c r="G22" s="8"/>
    </row>
    <row r="23" spans="1:14" x14ac:dyDescent="0.2">
      <c r="A23" s="8" t="s">
        <v>6</v>
      </c>
      <c r="B23" s="8"/>
      <c r="C23" s="8"/>
      <c r="D23" s="8"/>
      <c r="E23" s="8"/>
      <c r="F23" s="8"/>
      <c r="G23" s="8"/>
    </row>
    <row r="24" spans="1:14" x14ac:dyDescent="0.2">
      <c r="A24" s="27" t="s">
        <v>0</v>
      </c>
      <c r="B24" s="27" t="s">
        <v>1</v>
      </c>
      <c r="C24" s="27" t="s">
        <v>2</v>
      </c>
      <c r="D24" s="27" t="s">
        <v>3</v>
      </c>
      <c r="E24" s="27" t="s">
        <v>4</v>
      </c>
      <c r="F24" s="27" t="s">
        <v>5</v>
      </c>
      <c r="G24" s="27" t="s">
        <v>32</v>
      </c>
    </row>
    <row r="25" spans="1:14" x14ac:dyDescent="0.2">
      <c r="A25" s="9" t="s">
        <v>20</v>
      </c>
      <c r="B25" s="8"/>
      <c r="C25" s="9"/>
      <c r="D25" s="9"/>
      <c r="E25" s="9"/>
      <c r="F25" s="9"/>
      <c r="G25" s="9"/>
    </row>
    <row r="26" spans="1:14" x14ac:dyDescent="0.2">
      <c r="A26" s="9" t="s">
        <v>20</v>
      </c>
      <c r="B26" s="8"/>
      <c r="C26" s="9"/>
      <c r="D26" s="9"/>
      <c r="E26" s="9"/>
      <c r="F26" s="9"/>
      <c r="G26" s="9"/>
    </row>
    <row r="27" spans="1:14" x14ac:dyDescent="0.2">
      <c r="A27" s="9" t="s">
        <v>20</v>
      </c>
      <c r="B27" s="8"/>
      <c r="C27" s="9"/>
      <c r="D27" s="9"/>
      <c r="E27" s="9"/>
      <c r="F27" s="9"/>
      <c r="G27" s="9"/>
    </row>
    <row r="28" spans="1:14" x14ac:dyDescent="0.2">
      <c r="A28" s="9" t="s">
        <v>20</v>
      </c>
      <c r="B28" s="8"/>
      <c r="C28" s="9"/>
      <c r="D28" s="9"/>
      <c r="E28" s="9"/>
      <c r="F28" s="9"/>
      <c r="G28" s="9"/>
    </row>
    <row r="29" spans="1:14" x14ac:dyDescent="0.2">
      <c r="A29" s="9" t="s">
        <v>20</v>
      </c>
      <c r="B29" s="8"/>
      <c r="C29" s="9"/>
      <c r="D29" s="9"/>
      <c r="E29" s="9"/>
      <c r="F29" s="9"/>
      <c r="G29" s="9"/>
    </row>
    <row r="30" spans="1:14" x14ac:dyDescent="0.2">
      <c r="A30" s="9" t="s">
        <v>20</v>
      </c>
      <c r="B30" s="8"/>
      <c r="C30" s="9"/>
      <c r="D30" s="9"/>
      <c r="E30" s="9"/>
      <c r="F30" s="9"/>
      <c r="G30" s="9"/>
    </row>
    <row r="31" spans="1:14" x14ac:dyDescent="0.2">
      <c r="A31" s="9" t="s">
        <v>20</v>
      </c>
      <c r="B31" s="8"/>
      <c r="C31" s="9"/>
      <c r="D31" s="9"/>
      <c r="E31" s="9"/>
      <c r="F31" s="9"/>
      <c r="G31" s="9"/>
    </row>
    <row r="32" spans="1:14" x14ac:dyDescent="0.2">
      <c r="A32" s="9" t="s">
        <v>11</v>
      </c>
      <c r="B32" s="8"/>
      <c r="C32" s="9"/>
      <c r="D32" s="9"/>
      <c r="E32" s="9"/>
      <c r="F32" s="9"/>
      <c r="G32" s="9"/>
    </row>
    <row r="33" spans="1:7" x14ac:dyDescent="0.2">
      <c r="A33" s="9" t="s">
        <v>11</v>
      </c>
      <c r="B33" s="8"/>
      <c r="C33" s="9"/>
      <c r="D33" s="9"/>
      <c r="E33" s="9"/>
      <c r="F33" s="9"/>
      <c r="G33" s="9"/>
    </row>
    <row r="34" spans="1:7" x14ac:dyDescent="0.2">
      <c r="A34" s="9" t="s">
        <v>11</v>
      </c>
      <c r="B34" s="8"/>
      <c r="C34" s="9"/>
      <c r="D34" s="9"/>
      <c r="E34" s="9"/>
      <c r="F34" s="9"/>
      <c r="G34" s="9"/>
    </row>
    <row r="35" spans="1:7" x14ac:dyDescent="0.2">
      <c r="A35" s="9" t="s">
        <v>11</v>
      </c>
      <c r="B35" s="8"/>
      <c r="C35" s="9"/>
      <c r="D35" s="9"/>
      <c r="E35" s="9"/>
      <c r="F35" s="9"/>
      <c r="G35" s="9"/>
    </row>
    <row r="36" spans="1:7" x14ac:dyDescent="0.2">
      <c r="A36" s="9" t="s">
        <v>11</v>
      </c>
      <c r="B36" s="8"/>
      <c r="C36" s="9"/>
      <c r="D36" s="9"/>
      <c r="E36" s="9"/>
      <c r="F36" s="9"/>
      <c r="G36" s="9"/>
    </row>
    <row r="37" spans="1:7" x14ac:dyDescent="0.2">
      <c r="A37" s="9" t="s">
        <v>20</v>
      </c>
      <c r="B37" s="8"/>
      <c r="C37" s="9"/>
      <c r="D37" s="9"/>
      <c r="E37" s="9"/>
      <c r="F37" s="9"/>
      <c r="G37" s="9"/>
    </row>
    <row r="38" spans="1:7" x14ac:dyDescent="0.2">
      <c r="A38" s="9" t="s">
        <v>11</v>
      </c>
      <c r="B38" s="8"/>
      <c r="C38" s="9"/>
      <c r="D38" s="9"/>
      <c r="E38" s="9"/>
      <c r="F38" s="9"/>
      <c r="G38" s="9"/>
    </row>
    <row r="39" spans="1:7" x14ac:dyDescent="0.2">
      <c r="A39" s="9" t="s">
        <v>11</v>
      </c>
      <c r="B39" s="8"/>
      <c r="C39" s="9"/>
      <c r="D39" s="9"/>
      <c r="E39" s="9"/>
      <c r="F39" s="9"/>
      <c r="G39" s="9"/>
    </row>
    <row r="40" spans="1:7" x14ac:dyDescent="0.2">
      <c r="A40" s="40" t="s">
        <v>54</v>
      </c>
      <c r="B40" s="40"/>
      <c r="C40" s="40"/>
      <c r="D40" s="28"/>
      <c r="E40" s="28"/>
      <c r="F40" s="28"/>
      <c r="G40" s="28"/>
    </row>
    <row r="41" spans="1:7" x14ac:dyDescent="0.2">
      <c r="A41" s="27" t="s">
        <v>0</v>
      </c>
      <c r="B41" s="27" t="s">
        <v>1</v>
      </c>
      <c r="C41" s="27" t="s">
        <v>2</v>
      </c>
      <c r="D41" s="27" t="s">
        <v>3</v>
      </c>
      <c r="E41" s="27" t="s">
        <v>4</v>
      </c>
      <c r="F41" s="27" t="s">
        <v>5</v>
      </c>
      <c r="G41" s="27" t="s">
        <v>32</v>
      </c>
    </row>
    <row r="42" spans="1:7" x14ac:dyDescent="0.2">
      <c r="A42" s="8" t="s">
        <v>19</v>
      </c>
      <c r="B42" s="8"/>
      <c r="C42" s="8"/>
      <c r="D42" s="8"/>
      <c r="E42" s="8"/>
      <c r="F42" s="8"/>
      <c r="G42" s="8"/>
    </row>
    <row r="43" spans="1:7" x14ac:dyDescent="0.2">
      <c r="A43" s="8" t="s">
        <v>19</v>
      </c>
      <c r="B43" s="8"/>
      <c r="C43" s="8"/>
      <c r="D43" s="8"/>
      <c r="E43" s="8"/>
      <c r="F43" s="8"/>
      <c r="G43" s="8"/>
    </row>
    <row r="44" spans="1:7" x14ac:dyDescent="0.2">
      <c r="A44" s="8" t="s">
        <v>19</v>
      </c>
      <c r="B44" s="8"/>
      <c r="C44" s="8"/>
      <c r="D44" s="8"/>
      <c r="E44" s="8"/>
      <c r="F44" s="8"/>
      <c r="G44" s="8"/>
    </row>
    <row r="45" spans="1:7" x14ac:dyDescent="0.2">
      <c r="A45" s="8" t="s">
        <v>19</v>
      </c>
      <c r="B45" s="8"/>
      <c r="C45" s="8"/>
      <c r="D45" s="8"/>
      <c r="E45" s="8"/>
      <c r="F45" s="8"/>
      <c r="G45" s="8"/>
    </row>
    <row r="46" spans="1:7" x14ac:dyDescent="0.2">
      <c r="A46" s="8" t="s">
        <v>19</v>
      </c>
      <c r="B46" s="8"/>
      <c r="C46" s="8"/>
      <c r="D46" s="8"/>
      <c r="E46" s="8"/>
      <c r="F46" s="8"/>
      <c r="G46" s="8"/>
    </row>
    <row r="47" spans="1:7" x14ac:dyDescent="0.2">
      <c r="A47" s="8" t="s">
        <v>19</v>
      </c>
      <c r="B47" s="8"/>
      <c r="C47" s="8"/>
      <c r="D47" s="8"/>
      <c r="E47" s="8"/>
      <c r="F47" s="8"/>
      <c r="G47" s="8"/>
    </row>
    <row r="48" spans="1:7" x14ac:dyDescent="0.2">
      <c r="A48" s="8" t="s">
        <v>19</v>
      </c>
      <c r="B48" s="8"/>
      <c r="C48" s="8"/>
      <c r="D48" s="9"/>
      <c r="E48" s="9"/>
      <c r="F48" s="9"/>
      <c r="G48" s="9"/>
    </row>
    <row r="49" spans="1:7" x14ac:dyDescent="0.2">
      <c r="A49" s="8" t="s">
        <v>19</v>
      </c>
      <c r="B49" s="8"/>
      <c r="C49" s="8"/>
      <c r="D49" s="9"/>
      <c r="E49" s="9"/>
      <c r="F49" s="9"/>
      <c r="G49" s="9"/>
    </row>
    <row r="50" spans="1:7" x14ac:dyDescent="0.2">
      <c r="A50" s="8" t="s">
        <v>20</v>
      </c>
      <c r="B50" s="8"/>
      <c r="C50" s="8"/>
      <c r="D50" s="9"/>
      <c r="E50" s="9"/>
      <c r="F50" s="9"/>
      <c r="G50" s="9"/>
    </row>
    <row r="51" spans="1:7" x14ac:dyDescent="0.2">
      <c r="A51" s="8" t="s">
        <v>20</v>
      </c>
      <c r="B51" s="8"/>
      <c r="C51" s="8"/>
      <c r="D51" s="9"/>
      <c r="E51" s="9"/>
      <c r="F51" s="9"/>
      <c r="G51" s="9"/>
    </row>
    <row r="52" spans="1:7" x14ac:dyDescent="0.2">
      <c r="A52" s="8" t="s">
        <v>20</v>
      </c>
      <c r="B52" s="8"/>
      <c r="C52" s="8"/>
      <c r="D52" s="9"/>
      <c r="E52" s="9"/>
      <c r="F52" s="9"/>
      <c r="G52" s="9"/>
    </row>
    <row r="53" spans="1:7" x14ac:dyDescent="0.2">
      <c r="A53" s="8" t="s">
        <v>20</v>
      </c>
      <c r="B53" s="8"/>
      <c r="C53" s="8"/>
      <c r="D53" s="9"/>
      <c r="E53" s="9"/>
      <c r="F53" s="9"/>
      <c r="G53" s="9"/>
    </row>
    <row r="54" spans="1:7" x14ac:dyDescent="0.2">
      <c r="A54" s="8" t="s">
        <v>20</v>
      </c>
      <c r="C54" s="8"/>
    </row>
    <row r="55" spans="1:7" x14ac:dyDescent="0.2">
      <c r="A55" s="8" t="s">
        <v>20</v>
      </c>
      <c r="C55" s="8"/>
    </row>
    <row r="56" spans="1:7" x14ac:dyDescent="0.2">
      <c r="A56" s="8" t="s">
        <v>20</v>
      </c>
      <c r="C56" s="8"/>
    </row>
    <row r="57" spans="1:7" x14ac:dyDescent="0.2">
      <c r="A57" s="8" t="s">
        <v>20</v>
      </c>
      <c r="C57" s="8"/>
    </row>
    <row r="61" spans="1:7" x14ac:dyDescent="0.2">
      <c r="A61" s="7"/>
      <c r="B61" s="7">
        <v>100</v>
      </c>
    </row>
    <row r="62" spans="1:7" x14ac:dyDescent="0.2">
      <c r="A62" s="7"/>
      <c r="B62" s="7" t="s">
        <v>59</v>
      </c>
    </row>
    <row r="63" spans="1:7" x14ac:dyDescent="0.2">
      <c r="A63" s="7">
        <v>5</v>
      </c>
      <c r="B63" s="7">
        <v>1000</v>
      </c>
    </row>
    <row r="64" spans="1:7" x14ac:dyDescent="0.2">
      <c r="A64" s="7">
        <v>6</v>
      </c>
      <c r="B64" s="7" t="s">
        <v>55</v>
      </c>
    </row>
    <row r="65" spans="1:2" x14ac:dyDescent="0.2">
      <c r="A65" s="7"/>
      <c r="B65" s="7" t="s">
        <v>56</v>
      </c>
    </row>
    <row r="66" spans="1:2" x14ac:dyDescent="0.2">
      <c r="A66" s="7"/>
      <c r="B66" s="7" t="s">
        <v>57</v>
      </c>
    </row>
    <row r="67" spans="1:2" x14ac:dyDescent="0.2">
      <c r="A67" s="7"/>
      <c r="B67" s="7"/>
    </row>
    <row r="68" spans="1:2" x14ac:dyDescent="0.2">
      <c r="A68" s="7"/>
    </row>
    <row r="69" spans="1:2" x14ac:dyDescent="0.2">
      <c r="A69" s="7"/>
      <c r="B69" s="7" t="s">
        <v>61</v>
      </c>
    </row>
    <row r="70" spans="1:2" x14ac:dyDescent="0.2">
      <c r="A70" s="7"/>
      <c r="B70" s="7" t="s">
        <v>62</v>
      </c>
    </row>
    <row r="71" spans="1:2" x14ac:dyDescent="0.2">
      <c r="A71" s="7"/>
      <c r="B71" s="7" t="s">
        <v>67</v>
      </c>
    </row>
    <row r="72" spans="1:2" x14ac:dyDescent="0.2">
      <c r="A72" s="7" t="s">
        <v>19</v>
      </c>
      <c r="B72" s="7" t="s">
        <v>68</v>
      </c>
    </row>
    <row r="73" spans="1:2" x14ac:dyDescent="0.2">
      <c r="A73" s="7" t="s">
        <v>20</v>
      </c>
      <c r="B73" s="7" t="s">
        <v>69</v>
      </c>
    </row>
    <row r="74" spans="1:2" x14ac:dyDescent="0.2">
      <c r="B74" s="7"/>
    </row>
  </sheetData>
  <mergeCells count="12">
    <mergeCell ref="A40:C40"/>
    <mergeCell ref="A1:G1"/>
    <mergeCell ref="B2:C2"/>
    <mergeCell ref="D2:E2"/>
    <mergeCell ref="B3:C3"/>
    <mergeCell ref="F3:G3"/>
    <mergeCell ref="B4:C4"/>
    <mergeCell ref="F4:G4"/>
    <mergeCell ref="B5:C5"/>
    <mergeCell ref="F5:G5"/>
    <mergeCell ref="B6:C6"/>
    <mergeCell ref="F6:G6"/>
  </mergeCells>
  <phoneticPr fontId="22"/>
  <dataValidations count="6">
    <dataValidation type="list" allowBlank="1" showInputMessage="1" showErrorMessage="1" sqref="C43:C57" xr:uid="{1A7795C5-8002-411D-8E32-4353410503B3}">
      <formula1>$B$69:$B$71</formula1>
    </dataValidation>
    <dataValidation type="list" allowBlank="1" showInputMessage="1" showErrorMessage="1" sqref="B42:B53" xr:uid="{6BCF8926-81CD-493D-A828-6F6DD327D485}">
      <formula1>$A$61:$A$64</formula1>
    </dataValidation>
    <dataValidation type="list" allowBlank="1" showInputMessage="1" showErrorMessage="1" sqref="C9:C23 C25:C39" xr:uid="{F4C8FE8C-B4E6-4EAB-A14B-19EF9D2808A3}">
      <formula1>$B$61:$B$67</formula1>
    </dataValidation>
    <dataValidation type="list" allowBlank="1" showInputMessage="1" showErrorMessage="1" sqref="A9:A23 A42:A57 A25:A39" xr:uid="{F7165221-ABD0-4EDF-9683-09DAAE145902}">
      <formula1>$A$72:$A$73</formula1>
    </dataValidation>
    <dataValidation type="list" allowBlank="1" showInputMessage="1" showErrorMessage="1" sqref="B9:B23 B25:B39" xr:uid="{12D0F5C5-5455-455A-9DF2-681A5FB816AD}">
      <formula1>$A$63:$A$64</formula1>
    </dataValidation>
    <dataValidation type="list" allowBlank="1" showInputMessage="1" showErrorMessage="1" sqref="C42" xr:uid="{F624A3AA-33DA-41E4-8815-8C9A2710AFE1}">
      <formula1>$B$69:$B$73</formula1>
    </dataValidation>
  </dataValidations>
  <pageMargins left="0.7" right="0.7" top="0.75" bottom="0.75" header="0.3" footer="0.3"/>
  <pageSetup paperSize="9" scale="90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手順</vt:lpstr>
      <vt:lpstr>小学生記録会 </vt:lpstr>
      <vt:lpstr>手順!Print_Area</vt:lpstr>
      <vt:lpstr>'小学生記録会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立岡　秀寿</dc:creator>
  <cp:lastModifiedBy>Shinya Suzuki</cp:lastModifiedBy>
  <cp:lastPrinted>2019-04-28T03:12:03Z</cp:lastPrinted>
  <dcterms:created xsi:type="dcterms:W3CDTF">2012-07-17T11:28:11Z</dcterms:created>
  <dcterms:modified xsi:type="dcterms:W3CDTF">2024-04-14T01:09:00Z</dcterms:modified>
</cp:coreProperties>
</file>